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b9c54724b4c428/Anything I.T/marketing/"/>
    </mc:Choice>
  </mc:AlternateContent>
  <xr:revisionPtr revIDLastSave="44" documentId="8_{D8D282C0-B957-45FF-9480-248AA5CBA951}" xr6:coauthVersionLast="40" xr6:coauthVersionMax="40" xr10:uidLastSave="{508ABC7D-71A7-4879-A65A-D02779B5F885}"/>
  <bookViews>
    <workbookView xWindow="0" yWindow="0" windowWidth="38400" windowHeight="17715" activeTab="1" xr2:uid="{73CAFE93-54A4-4584-8D06-67DB35F9884A}"/>
  </bookViews>
  <sheets>
    <sheet name="INVOICING" sheetId="1" r:id="rId1"/>
    <sheet name="STOC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3" l="1"/>
  <c r="M9" i="3"/>
  <c r="M4" i="3" s="1"/>
  <c r="M10" i="3"/>
  <c r="M11" i="3"/>
  <c r="M12" i="3"/>
  <c r="M13" i="3"/>
  <c r="M14" i="3"/>
  <c r="M15" i="3"/>
  <c r="M7" i="3"/>
  <c r="L4" i="3"/>
  <c r="J8" i="3"/>
  <c r="J9" i="3"/>
  <c r="J10" i="3"/>
  <c r="J11" i="3"/>
  <c r="J12" i="3"/>
  <c r="J13" i="3"/>
  <c r="J14" i="3"/>
  <c r="J15" i="3"/>
  <c r="J7" i="3"/>
  <c r="I8" i="3"/>
  <c r="I9" i="3"/>
  <c r="I10" i="3"/>
  <c r="I11" i="3"/>
  <c r="I12" i="3"/>
  <c r="I13" i="3"/>
  <c r="I14" i="3"/>
  <c r="I15" i="3"/>
  <c r="I7" i="3"/>
  <c r="H4" i="3"/>
  <c r="G4" i="3"/>
  <c r="E4" i="1"/>
  <c r="J4" i="3" l="1"/>
  <c r="I4" i="3"/>
</calcChain>
</file>

<file path=xl/sharedStrings.xml><?xml version="1.0" encoding="utf-8"?>
<sst xmlns="http://schemas.openxmlformats.org/spreadsheetml/2006/main" count="72" uniqueCount="58">
  <si>
    <t>SIMPLE INVOICE SYSTEM</t>
  </si>
  <si>
    <t>INVOICE DATE</t>
  </si>
  <si>
    <t>INVOICE #</t>
  </si>
  <si>
    <t>TO</t>
  </si>
  <si>
    <t>AMOUNT</t>
  </si>
  <si>
    <t>TOTAL</t>
  </si>
  <si>
    <t>NOTES</t>
  </si>
  <si>
    <t>COMPANY A</t>
  </si>
  <si>
    <t>COMPANY B</t>
  </si>
  <si>
    <t>COMPANY C</t>
  </si>
  <si>
    <t>COMPANY D</t>
  </si>
  <si>
    <t>COMPANY  D</t>
  </si>
  <si>
    <t>COMPANY E</t>
  </si>
  <si>
    <t>&lt;&lt; AUTOMATICALLY ADDS UP THE AMOUNTS IN THE 'AMOUNT' COLUMN</t>
  </si>
  <si>
    <t>&lt;&lt; DOESN'T HAVE TO THE '26'! COULD BE 20 OR 28!</t>
  </si>
  <si>
    <t>&lt;&lt; IF YOU DO IT BEFORE YOU RUN OUT OF SPACE THE NEWLY INSERTED ROW WILL AUTOMATICALLY BE INCLUDED IN THE TOTAL AMOUNT</t>
  </si>
  <si>
    <r>
      <t xml:space="preserve">&lt;&lt; YOU WILL NEED TO INSERT A NEW ROW SOON! RIGHT CLICK THE '26' ON THE FAR LEFT AND CHOOSE </t>
    </r>
    <r>
      <rPr>
        <b/>
        <i/>
        <sz val="9"/>
        <color theme="0" tint="-0.499984740745262"/>
        <rFont val="Calibri"/>
        <family val="2"/>
        <scheme val="minor"/>
      </rPr>
      <t>INSERT ROW</t>
    </r>
    <r>
      <rPr>
        <i/>
        <sz val="9"/>
        <color theme="0" tint="-0.499984740745262"/>
        <rFont val="Calibri"/>
        <family val="2"/>
        <scheme val="minor"/>
      </rPr>
      <t xml:space="preserve"> FROM THE MENU</t>
    </r>
  </si>
  <si>
    <t>SOME NOTES ABOUT THE JOB</t>
  </si>
  <si>
    <t>COMPANY F</t>
  </si>
  <si>
    <t>SIMPLE STOCK SYSTEM</t>
  </si>
  <si>
    <t>RETAIL</t>
  </si>
  <si>
    <t>COST</t>
  </si>
  <si>
    <t>MARKUP</t>
  </si>
  <si>
    <t>STOCK #</t>
  </si>
  <si>
    <t>SUPPLIER</t>
  </si>
  <si>
    <t>ITEM</t>
  </si>
  <si>
    <t>SUPPLIER 1</t>
  </si>
  <si>
    <t>SUPPLIER 2</t>
  </si>
  <si>
    <t>SUPPLIER 3</t>
  </si>
  <si>
    <t>SUPPLIER 4</t>
  </si>
  <si>
    <t>SUPPLIER 5</t>
  </si>
  <si>
    <t>PERCENTAGE</t>
  </si>
  <si>
    <t>MENS SWEATSHIRT BLUE</t>
  </si>
  <si>
    <t>WOMENS JEANS BLUE</t>
  </si>
  <si>
    <t>WOMENS JEANS BLACK</t>
  </si>
  <si>
    <t>WOMENS T-SHIRT WHITE</t>
  </si>
  <si>
    <t>MENS T-SHIRT BLACK</t>
  </si>
  <si>
    <t>GREY UNISEX BEANIE</t>
  </si>
  <si>
    <t>BLACK UNISEX BEANIE</t>
  </si>
  <si>
    <t>WOMENS KNITTED GLOVES</t>
  </si>
  <si>
    <t>MENS KNITTED GLOVES</t>
  </si>
  <si>
    <t>AVERAGE (AS PERCENTAGE)</t>
  </si>
  <si>
    <t>AVERAGE (AS NUMBER)</t>
  </si>
  <si>
    <t>TOTALS</t>
  </si>
  <si>
    <t>PACK QTY</t>
  </si>
  <si>
    <t>SUPPLIER #</t>
  </si>
  <si>
    <t>XYZ-123</t>
  </si>
  <si>
    <t>XYZ-124</t>
  </si>
  <si>
    <t>XYZ-125</t>
  </si>
  <si>
    <t>XYZ-126</t>
  </si>
  <si>
    <t>NBB-001</t>
  </si>
  <si>
    <t>BEANIE-GR-U</t>
  </si>
  <si>
    <t>BEANIE-BL-U</t>
  </si>
  <si>
    <t>566481-899</t>
  </si>
  <si>
    <t>MKG-99</t>
  </si>
  <si>
    <t>QUANTITY</t>
  </si>
  <si>
    <t>ACTUAL QUANTITY</t>
  </si>
  <si>
    <t>ACTUAL STOCK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</si>
</sst>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i/>
      <sz val="9"/>
      <color theme="0" tint="-0.499984740745262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1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165" fontId="0" fillId="6" borderId="11" xfId="0" applyNumberFormat="1" applyFill="1" applyBorder="1" applyAlignment="1">
      <alignment horizontal="center" vertical="center"/>
    </xf>
    <xf numFmtId="165" fontId="0" fillId="6" borderId="12" xfId="0" applyNumberFormat="1" applyFill="1" applyBorder="1" applyAlignment="1">
      <alignment horizontal="center" vertical="center"/>
    </xf>
    <xf numFmtId="165" fontId="0" fillId="6" borderId="13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3" borderId="1" xfId="3" applyFont="1" applyBorder="1" applyAlignment="1">
      <alignment horizontal="center" vertical="center"/>
    </xf>
    <xf numFmtId="9" fontId="3" fillId="3" borderId="11" xfId="1" applyFont="1" applyFill="1" applyBorder="1" applyAlignment="1">
      <alignment horizontal="center" vertical="center"/>
    </xf>
    <xf numFmtId="9" fontId="3" fillId="3" borderId="12" xfId="1" applyFont="1" applyFill="1" applyBorder="1" applyAlignment="1">
      <alignment horizontal="center" vertical="center"/>
    </xf>
    <xf numFmtId="9" fontId="3" fillId="3" borderId="13" xfId="1" applyFont="1" applyFill="1" applyBorder="1" applyAlignment="1">
      <alignment horizontal="center" vertical="center"/>
    </xf>
    <xf numFmtId="9" fontId="3" fillId="3" borderId="12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2" fontId="3" fillId="3" borderId="1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165" fontId="0" fillId="5" borderId="2" xfId="0" applyNumberFormat="1" applyFill="1" applyBorder="1" applyAlignment="1">
      <alignment horizontal="center" vertical="center"/>
    </xf>
    <xf numFmtId="165" fontId="0" fillId="5" borderId="5" xfId="0" applyNumberFormat="1" applyFill="1" applyBorder="1" applyAlignment="1">
      <alignment horizontal="center" vertical="center"/>
    </xf>
    <xf numFmtId="165" fontId="0" fillId="5" borderId="8" xfId="0" applyNumberFormat="1" applyFill="1" applyBorder="1" applyAlignment="1">
      <alignment horizontal="center" vertical="center"/>
    </xf>
    <xf numFmtId="9" fontId="9" fillId="3" borderId="1" xfId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left" vertical="center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2" borderId="1" xfId="2" applyFont="1" applyBorder="1" applyAlignment="1">
      <alignment horizontal="center" vertical="center"/>
    </xf>
    <xf numFmtId="1" fontId="2" fillId="2" borderId="18" xfId="2" applyNumberFormat="1" applyBorder="1" applyAlignment="1">
      <alignment horizontal="center" vertical="center"/>
    </xf>
    <xf numFmtId="1" fontId="2" fillId="2" borderId="19" xfId="2" applyNumberFormat="1" applyBorder="1" applyAlignment="1">
      <alignment horizontal="center" vertical="center"/>
    </xf>
    <xf numFmtId="1" fontId="2" fillId="2" borderId="20" xfId="2" applyNumberFormat="1" applyBorder="1" applyAlignment="1">
      <alignment horizontal="center" vertical="center"/>
    </xf>
    <xf numFmtId="165" fontId="2" fillId="2" borderId="18" xfId="2" applyNumberFormat="1" applyBorder="1" applyAlignment="1">
      <alignment horizontal="center" vertical="center"/>
    </xf>
    <xf numFmtId="165" fontId="2" fillId="2" borderId="19" xfId="2" applyNumberFormat="1" applyBorder="1" applyAlignment="1">
      <alignment horizontal="center" vertical="center"/>
    </xf>
    <xf numFmtId="165" fontId="2" fillId="2" borderId="20" xfId="2" applyNumberFormat="1" applyBorder="1" applyAlignment="1">
      <alignment horizontal="center" vertical="center"/>
    </xf>
    <xf numFmtId="1" fontId="10" fillId="2" borderId="1" xfId="2" applyNumberFormat="1" applyFont="1" applyBorder="1" applyAlignment="1">
      <alignment horizontal="center" vertical="center"/>
    </xf>
    <xf numFmtId="165" fontId="10" fillId="2" borderId="1" xfId="2" applyNumberFormat="1" applyFont="1" applyBorder="1" applyAlignment="1">
      <alignment horizontal="center" vertical="center"/>
    </xf>
    <xf numFmtId="0" fontId="0" fillId="0" borderId="21" xfId="0" applyBorder="1"/>
    <xf numFmtId="0" fontId="0" fillId="0" borderId="19" xfId="0" applyBorder="1"/>
  </cellXfs>
  <cellStyles count="4">
    <cellStyle name="Good" xfId="2" builtinId="26"/>
    <cellStyle name="Neutral" xfId="3" builtinId="28"/>
    <cellStyle name="Normal" xfId="0" builtinId="0"/>
    <cellStyle name="Percent" xfId="1" builtinId="5"/>
  </cellStyles>
  <dxfs count="1"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C128-3B1D-4A10-A8AF-D0F971C209D0}">
  <dimension ref="B2:G30"/>
  <sheetViews>
    <sheetView showGridLines="0" workbookViewId="0">
      <selection activeCell="B18" sqref="B18"/>
    </sheetView>
  </sheetViews>
  <sheetFormatPr defaultRowHeight="15" x14ac:dyDescent="0.25"/>
  <cols>
    <col min="1" max="1" width="9.140625" style="1"/>
    <col min="2" max="3" width="15.7109375" style="2" customWidth="1"/>
    <col min="4" max="4" width="30.7109375" style="3" customWidth="1"/>
    <col min="5" max="5" width="15.7109375" style="2" customWidth="1"/>
    <col min="6" max="6" width="50.7109375" style="3" customWidth="1"/>
    <col min="7" max="16384" width="9.140625" style="1"/>
  </cols>
  <sheetData>
    <row r="2" spans="2:6" ht="18.75" x14ac:dyDescent="0.25">
      <c r="B2" s="16" t="s">
        <v>0</v>
      </c>
    </row>
    <row r="4" spans="2:6" ht="24.95" customHeight="1" x14ac:dyDescent="0.25">
      <c r="D4" s="15" t="s">
        <v>5</v>
      </c>
      <c r="E4" s="24">
        <f>SUM(E7:E30)</f>
        <v>720</v>
      </c>
      <c r="F4" s="25" t="s">
        <v>13</v>
      </c>
    </row>
    <row r="6" spans="2:6" ht="24.95" customHeight="1" x14ac:dyDescent="0.25">
      <c r="B6" s="13" t="s">
        <v>1</v>
      </c>
      <c r="C6" s="13" t="s">
        <v>2</v>
      </c>
      <c r="D6" s="14" t="s">
        <v>3</v>
      </c>
      <c r="E6" s="13" t="s">
        <v>4</v>
      </c>
      <c r="F6" s="14" t="s">
        <v>6</v>
      </c>
    </row>
    <row r="7" spans="2:6" ht="24.95" customHeight="1" x14ac:dyDescent="0.25">
      <c r="B7" s="18">
        <v>43467</v>
      </c>
      <c r="C7" s="4">
        <v>1</v>
      </c>
      <c r="D7" s="5" t="s">
        <v>7</v>
      </c>
      <c r="E7" s="21">
        <v>40</v>
      </c>
      <c r="F7" s="6" t="s">
        <v>17</v>
      </c>
    </row>
    <row r="8" spans="2:6" ht="24.95" customHeight="1" x14ac:dyDescent="0.25">
      <c r="B8" s="19">
        <v>43467</v>
      </c>
      <c r="C8" s="7">
        <v>2</v>
      </c>
      <c r="D8" s="8" t="s">
        <v>8</v>
      </c>
      <c r="E8" s="22">
        <v>60</v>
      </c>
      <c r="F8" s="9"/>
    </row>
    <row r="9" spans="2:6" ht="24.95" customHeight="1" x14ac:dyDescent="0.25">
      <c r="B9" s="19">
        <v>43467</v>
      </c>
      <c r="C9" s="7">
        <v>3</v>
      </c>
      <c r="D9" s="8" t="s">
        <v>8</v>
      </c>
      <c r="E9" s="22">
        <v>120</v>
      </c>
      <c r="F9" s="9"/>
    </row>
    <row r="10" spans="2:6" ht="24.95" customHeight="1" x14ac:dyDescent="0.25">
      <c r="B10" s="19">
        <v>43468</v>
      </c>
      <c r="C10" s="7">
        <v>4</v>
      </c>
      <c r="D10" s="8" t="s">
        <v>9</v>
      </c>
      <c r="E10" s="22">
        <v>200</v>
      </c>
      <c r="F10" s="9"/>
    </row>
    <row r="11" spans="2:6" ht="24.95" customHeight="1" x14ac:dyDescent="0.25">
      <c r="B11" s="19">
        <v>43469</v>
      </c>
      <c r="C11" s="7">
        <v>5</v>
      </c>
      <c r="D11" s="8" t="s">
        <v>10</v>
      </c>
      <c r="E11" s="22">
        <v>40</v>
      </c>
      <c r="F11" s="9"/>
    </row>
    <row r="12" spans="2:6" ht="24.95" customHeight="1" x14ac:dyDescent="0.25">
      <c r="B12" s="19">
        <v>43469</v>
      </c>
      <c r="C12" s="7">
        <v>6</v>
      </c>
      <c r="D12" s="8" t="s">
        <v>10</v>
      </c>
      <c r="E12" s="22">
        <v>40</v>
      </c>
      <c r="F12" s="9"/>
    </row>
    <row r="13" spans="2:6" ht="24.95" customHeight="1" x14ac:dyDescent="0.25">
      <c r="B13" s="19">
        <v>43469</v>
      </c>
      <c r="C13" s="7">
        <v>7</v>
      </c>
      <c r="D13" s="8" t="s">
        <v>10</v>
      </c>
      <c r="E13" s="22">
        <v>40</v>
      </c>
      <c r="F13" s="9"/>
    </row>
    <row r="14" spans="2:6" ht="24.95" customHeight="1" x14ac:dyDescent="0.25">
      <c r="B14" s="19">
        <v>43469</v>
      </c>
      <c r="C14" s="7">
        <v>8</v>
      </c>
      <c r="D14" s="8" t="s">
        <v>11</v>
      </c>
      <c r="E14" s="22">
        <v>75</v>
      </c>
      <c r="F14" s="9"/>
    </row>
    <row r="15" spans="2:6" ht="24.95" customHeight="1" x14ac:dyDescent="0.25">
      <c r="B15" s="19">
        <v>43470</v>
      </c>
      <c r="C15" s="7">
        <v>9</v>
      </c>
      <c r="D15" s="8" t="s">
        <v>12</v>
      </c>
      <c r="E15" s="22">
        <v>25</v>
      </c>
      <c r="F15" s="9"/>
    </row>
    <row r="16" spans="2:6" ht="24.95" customHeight="1" x14ac:dyDescent="0.25">
      <c r="B16" s="19">
        <v>43471</v>
      </c>
      <c r="C16" s="7">
        <v>10</v>
      </c>
      <c r="D16" s="8" t="s">
        <v>18</v>
      </c>
      <c r="E16" s="22">
        <v>35</v>
      </c>
      <c r="F16" s="9"/>
    </row>
    <row r="17" spans="2:7" ht="24.95" customHeight="1" x14ac:dyDescent="0.25">
      <c r="B17" s="19">
        <v>43471</v>
      </c>
      <c r="C17" s="7">
        <v>11</v>
      </c>
      <c r="D17" s="8" t="s">
        <v>18</v>
      </c>
      <c r="E17" s="22">
        <v>45</v>
      </c>
      <c r="F17" s="9"/>
    </row>
    <row r="18" spans="2:7" ht="24.95" customHeight="1" x14ac:dyDescent="0.25">
      <c r="B18" s="19"/>
      <c r="C18" s="7"/>
      <c r="D18" s="8"/>
      <c r="E18" s="22"/>
      <c r="F18" s="9"/>
    </row>
    <row r="19" spans="2:7" ht="24.95" customHeight="1" x14ac:dyDescent="0.25">
      <c r="B19" s="19"/>
      <c r="C19" s="7"/>
      <c r="D19" s="8"/>
      <c r="E19" s="22"/>
      <c r="F19" s="9"/>
    </row>
    <row r="20" spans="2:7" ht="24.95" customHeight="1" x14ac:dyDescent="0.25">
      <c r="B20" s="19"/>
      <c r="C20" s="7"/>
      <c r="D20" s="8"/>
      <c r="E20" s="22"/>
      <c r="F20" s="9"/>
    </row>
    <row r="21" spans="2:7" ht="24.95" customHeight="1" x14ac:dyDescent="0.25">
      <c r="B21" s="19"/>
      <c r="C21" s="7"/>
      <c r="D21" s="8"/>
      <c r="E21" s="22"/>
      <c r="F21" s="9"/>
    </row>
    <row r="22" spans="2:7" ht="24.95" customHeight="1" x14ac:dyDescent="0.25">
      <c r="B22" s="19"/>
      <c r="C22" s="7"/>
      <c r="D22" s="8"/>
      <c r="E22" s="22"/>
      <c r="F22" s="9"/>
    </row>
    <row r="23" spans="2:7" ht="24.95" customHeight="1" x14ac:dyDescent="0.25">
      <c r="B23" s="19"/>
      <c r="C23" s="7"/>
      <c r="D23" s="8"/>
      <c r="E23" s="22"/>
      <c r="F23" s="9"/>
    </row>
    <row r="24" spans="2:7" ht="24.95" customHeight="1" x14ac:dyDescent="0.25">
      <c r="B24" s="19"/>
      <c r="C24" s="7"/>
      <c r="D24" s="8"/>
      <c r="E24" s="22"/>
      <c r="F24" s="9"/>
    </row>
    <row r="25" spans="2:7" ht="24.95" customHeight="1" x14ac:dyDescent="0.25">
      <c r="B25" s="19"/>
      <c r="C25" s="7"/>
      <c r="D25" s="8"/>
      <c r="E25" s="22"/>
      <c r="F25" s="9"/>
    </row>
    <row r="26" spans="2:7" ht="24.95" customHeight="1" x14ac:dyDescent="0.25">
      <c r="B26" s="19"/>
      <c r="C26" s="7"/>
      <c r="D26" s="8"/>
      <c r="E26" s="22"/>
      <c r="F26" s="9"/>
      <c r="G26" s="17" t="s">
        <v>16</v>
      </c>
    </row>
    <row r="27" spans="2:7" ht="24.95" customHeight="1" x14ac:dyDescent="0.25">
      <c r="B27" s="19"/>
      <c r="C27" s="7"/>
      <c r="D27" s="8"/>
      <c r="E27" s="22"/>
      <c r="F27" s="9"/>
      <c r="G27" s="17" t="s">
        <v>14</v>
      </c>
    </row>
    <row r="28" spans="2:7" ht="24.95" customHeight="1" x14ac:dyDescent="0.25">
      <c r="B28" s="19"/>
      <c r="C28" s="7"/>
      <c r="D28" s="8"/>
      <c r="E28" s="22"/>
      <c r="F28" s="9"/>
      <c r="G28" s="17" t="s">
        <v>15</v>
      </c>
    </row>
    <row r="29" spans="2:7" ht="24.95" customHeight="1" x14ac:dyDescent="0.25">
      <c r="B29" s="19"/>
      <c r="C29" s="7"/>
      <c r="D29" s="8"/>
      <c r="E29" s="22"/>
      <c r="F29" s="9"/>
    </row>
    <row r="30" spans="2:7" ht="24.95" customHeight="1" x14ac:dyDescent="0.25">
      <c r="B30" s="20"/>
      <c r="C30" s="10"/>
      <c r="D30" s="11"/>
      <c r="E30" s="23"/>
      <c r="F30" s="12"/>
    </row>
  </sheetData>
  <conditionalFormatting sqref="E7:E30">
    <cfRule type="cellIs" dxfId="0" priority="2" operator="between">
      <formula>1</formula>
      <formula>25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BE5A-9168-454F-81F1-759DD04B6D92}">
  <dimension ref="B2:N30"/>
  <sheetViews>
    <sheetView showGridLines="0" tabSelected="1" workbookViewId="0">
      <selection activeCell="H18" sqref="H18"/>
    </sheetView>
  </sheetViews>
  <sheetFormatPr defaultRowHeight="15" x14ac:dyDescent="0.25"/>
  <cols>
    <col min="1" max="1" width="9.140625" style="1"/>
    <col min="2" max="2" width="15.7109375" style="2" customWidth="1"/>
    <col min="3" max="4" width="25.7109375" style="2" customWidth="1"/>
    <col min="5" max="5" width="30.7109375" style="3" customWidth="1"/>
    <col min="6" max="6" width="15.7109375" style="3" customWidth="1"/>
    <col min="7" max="10" width="15.7109375" style="2" customWidth="1"/>
    <col min="11" max="11" width="8.28515625" customWidth="1"/>
    <col min="12" max="13" width="15.7109375" style="2" customWidth="1"/>
    <col min="14" max="16384" width="9.140625" style="1"/>
  </cols>
  <sheetData>
    <row r="2" spans="2:13" ht="18.75" x14ac:dyDescent="0.25">
      <c r="B2" s="16" t="s">
        <v>19</v>
      </c>
    </row>
    <row r="3" spans="2:13" ht="52.5" customHeight="1" x14ac:dyDescent="0.25">
      <c r="G3" s="29" t="s">
        <v>21</v>
      </c>
      <c r="H3" s="29" t="s">
        <v>20</v>
      </c>
      <c r="I3" s="45" t="s">
        <v>41</v>
      </c>
      <c r="J3" s="45" t="s">
        <v>42</v>
      </c>
      <c r="L3" s="45" t="s">
        <v>56</v>
      </c>
      <c r="M3" s="45" t="s">
        <v>57</v>
      </c>
    </row>
    <row r="4" spans="2:13" ht="24.95" customHeight="1" x14ac:dyDescent="0.25">
      <c r="E4" s="1"/>
      <c r="F4" s="15" t="s">
        <v>43</v>
      </c>
      <c r="G4" s="30">
        <f>SUM(G7:G30)</f>
        <v>82.72</v>
      </c>
      <c r="H4" s="31">
        <f>SUM(H7:H30)</f>
        <v>154.54999999999998</v>
      </c>
      <c r="I4" s="52">
        <f>AVERAGE(I7:I15)</f>
        <v>0.55385522405811394</v>
      </c>
      <c r="J4" s="53">
        <f>AVERAGE(J7:J15)</f>
        <v>1.8323976978068717</v>
      </c>
      <c r="K4" s="71"/>
      <c r="L4" s="69">
        <f>SUM(L7:L30)</f>
        <v>43</v>
      </c>
      <c r="M4" s="70">
        <f>SUM(M7:M30)</f>
        <v>320.66000000000003</v>
      </c>
    </row>
    <row r="6" spans="2:13" ht="24.95" customHeight="1" x14ac:dyDescent="0.25">
      <c r="B6" s="13" t="s">
        <v>23</v>
      </c>
      <c r="C6" s="13" t="s">
        <v>24</v>
      </c>
      <c r="D6" s="58" t="s">
        <v>45</v>
      </c>
      <c r="E6" s="54" t="s">
        <v>25</v>
      </c>
      <c r="F6" s="13" t="s">
        <v>44</v>
      </c>
      <c r="G6" s="36" t="s">
        <v>4</v>
      </c>
      <c r="H6" s="35" t="s">
        <v>4</v>
      </c>
      <c r="I6" s="37" t="s">
        <v>31</v>
      </c>
      <c r="J6" s="37" t="s">
        <v>22</v>
      </c>
      <c r="L6" s="62" t="s">
        <v>55</v>
      </c>
      <c r="M6" s="62" t="s">
        <v>4</v>
      </c>
    </row>
    <row r="7" spans="2:13" ht="24.95" customHeight="1" x14ac:dyDescent="0.25">
      <c r="B7" s="26">
        <v>65001</v>
      </c>
      <c r="C7" s="4" t="s">
        <v>26</v>
      </c>
      <c r="D7" s="59" t="s">
        <v>46</v>
      </c>
      <c r="E7" s="46" t="s">
        <v>36</v>
      </c>
      <c r="F7" s="55">
        <v>1</v>
      </c>
      <c r="G7" s="49">
        <v>8.65</v>
      </c>
      <c r="H7" s="32">
        <v>14.95</v>
      </c>
      <c r="I7" s="38">
        <f>G7/H7</f>
        <v>0.57859531772575257</v>
      </c>
      <c r="J7" s="42">
        <f>H7/G7</f>
        <v>1.7283236994219651</v>
      </c>
      <c r="K7" s="71"/>
      <c r="L7" s="63">
        <v>5</v>
      </c>
      <c r="M7" s="66">
        <f>SUM(L7*G7)</f>
        <v>43.25</v>
      </c>
    </row>
    <row r="8" spans="2:13" ht="24.95" customHeight="1" x14ac:dyDescent="0.25">
      <c r="B8" s="27">
        <v>65002</v>
      </c>
      <c r="C8" s="7" t="s">
        <v>26</v>
      </c>
      <c r="D8" s="60" t="s">
        <v>47</v>
      </c>
      <c r="E8" s="47" t="s">
        <v>32</v>
      </c>
      <c r="F8" s="56">
        <v>1</v>
      </c>
      <c r="G8" s="50">
        <v>12.32</v>
      </c>
      <c r="H8" s="33">
        <v>24.95</v>
      </c>
      <c r="I8" s="41">
        <f t="shared" ref="I8:I15" si="0">G8/H8</f>
        <v>0.49378757515030064</v>
      </c>
      <c r="J8" s="43">
        <f t="shared" ref="J8:J15" si="1">H8/G8</f>
        <v>2.0251623376623376</v>
      </c>
      <c r="K8" s="72"/>
      <c r="L8" s="64">
        <v>3</v>
      </c>
      <c r="M8" s="67">
        <f t="shared" ref="M8:M15" si="2">SUM(L8*G8)</f>
        <v>36.96</v>
      </c>
    </row>
    <row r="9" spans="2:13" ht="24.95" customHeight="1" x14ac:dyDescent="0.25">
      <c r="B9" s="27">
        <v>65003</v>
      </c>
      <c r="C9" s="7" t="s">
        <v>26</v>
      </c>
      <c r="D9" s="60" t="s">
        <v>48</v>
      </c>
      <c r="E9" s="47" t="s">
        <v>33</v>
      </c>
      <c r="F9" s="56">
        <v>1</v>
      </c>
      <c r="G9" s="50">
        <v>14.94</v>
      </c>
      <c r="H9" s="33">
        <v>29.95</v>
      </c>
      <c r="I9" s="39">
        <f t="shared" si="0"/>
        <v>0.49883138564273788</v>
      </c>
      <c r="J9" s="43">
        <f t="shared" si="1"/>
        <v>2.0046854082998662</v>
      </c>
      <c r="K9" s="72"/>
      <c r="L9" s="64">
        <v>2</v>
      </c>
      <c r="M9" s="67">
        <f t="shared" si="2"/>
        <v>29.88</v>
      </c>
    </row>
    <row r="10" spans="2:13" ht="24.95" customHeight="1" x14ac:dyDescent="0.25">
      <c r="B10" s="27">
        <v>65004</v>
      </c>
      <c r="C10" s="7" t="s">
        <v>26</v>
      </c>
      <c r="D10" s="60" t="s">
        <v>49</v>
      </c>
      <c r="E10" s="47" t="s">
        <v>34</v>
      </c>
      <c r="F10" s="56">
        <v>1</v>
      </c>
      <c r="G10" s="50">
        <v>15.25</v>
      </c>
      <c r="H10" s="33">
        <v>29.95</v>
      </c>
      <c r="I10" s="39">
        <f t="shared" si="0"/>
        <v>0.50918196994991649</v>
      </c>
      <c r="J10" s="43">
        <f t="shared" si="1"/>
        <v>1.9639344262295082</v>
      </c>
      <c r="K10" s="72"/>
      <c r="L10" s="64">
        <v>0</v>
      </c>
      <c r="M10" s="67">
        <f t="shared" si="2"/>
        <v>0</v>
      </c>
    </row>
    <row r="11" spans="2:13" ht="24.95" customHeight="1" x14ac:dyDescent="0.25">
      <c r="B11" s="27">
        <v>65005</v>
      </c>
      <c r="C11" s="7" t="s">
        <v>27</v>
      </c>
      <c r="D11" s="60" t="s">
        <v>50</v>
      </c>
      <c r="E11" s="47" t="s">
        <v>35</v>
      </c>
      <c r="F11" s="56">
        <v>5</v>
      </c>
      <c r="G11" s="50">
        <v>7.96</v>
      </c>
      <c r="H11" s="33">
        <v>14.95</v>
      </c>
      <c r="I11" s="39">
        <f t="shared" si="0"/>
        <v>0.53244147157190636</v>
      </c>
      <c r="J11" s="43">
        <f t="shared" si="1"/>
        <v>1.8781407035175879</v>
      </c>
      <c r="K11" s="72"/>
      <c r="L11" s="64">
        <v>12</v>
      </c>
      <c r="M11" s="67">
        <f t="shared" si="2"/>
        <v>95.52</v>
      </c>
    </row>
    <row r="12" spans="2:13" ht="24.95" customHeight="1" x14ac:dyDescent="0.25">
      <c r="B12" s="27">
        <v>65006</v>
      </c>
      <c r="C12" s="7" t="s">
        <v>28</v>
      </c>
      <c r="D12" s="60" t="s">
        <v>51</v>
      </c>
      <c r="E12" s="47" t="s">
        <v>37</v>
      </c>
      <c r="F12" s="56">
        <v>6</v>
      </c>
      <c r="G12" s="50">
        <v>5.05</v>
      </c>
      <c r="H12" s="33">
        <v>9.9499999999999993</v>
      </c>
      <c r="I12" s="39">
        <f t="shared" si="0"/>
        <v>0.50753768844221103</v>
      </c>
      <c r="J12" s="43">
        <f t="shared" si="1"/>
        <v>1.9702970297029703</v>
      </c>
      <c r="K12" s="72"/>
      <c r="L12" s="64">
        <v>8</v>
      </c>
      <c r="M12" s="67">
        <f t="shared" si="2"/>
        <v>40.4</v>
      </c>
    </row>
    <row r="13" spans="2:13" ht="24.95" customHeight="1" x14ac:dyDescent="0.25">
      <c r="B13" s="27">
        <v>65007</v>
      </c>
      <c r="C13" s="7" t="s">
        <v>28</v>
      </c>
      <c r="D13" s="60" t="s">
        <v>52</v>
      </c>
      <c r="E13" s="47" t="s">
        <v>38</v>
      </c>
      <c r="F13" s="56">
        <v>6</v>
      </c>
      <c r="G13" s="50">
        <v>5.05</v>
      </c>
      <c r="H13" s="33">
        <v>9.9499999999999993</v>
      </c>
      <c r="I13" s="39">
        <f t="shared" si="0"/>
        <v>0.50753768844221103</v>
      </c>
      <c r="J13" s="43">
        <f t="shared" si="1"/>
        <v>1.9702970297029703</v>
      </c>
      <c r="K13" s="72"/>
      <c r="L13" s="64">
        <v>7</v>
      </c>
      <c r="M13" s="67">
        <f t="shared" si="2"/>
        <v>35.35</v>
      </c>
    </row>
    <row r="14" spans="2:13" ht="24.95" customHeight="1" x14ac:dyDescent="0.25">
      <c r="B14" s="27">
        <v>65008</v>
      </c>
      <c r="C14" s="7" t="s">
        <v>29</v>
      </c>
      <c r="D14" s="60" t="s">
        <v>53</v>
      </c>
      <c r="E14" s="47" t="s">
        <v>39</v>
      </c>
      <c r="F14" s="56">
        <v>6</v>
      </c>
      <c r="G14" s="50">
        <v>6.55</v>
      </c>
      <c r="H14" s="33">
        <v>9.9499999999999993</v>
      </c>
      <c r="I14" s="39">
        <f t="shared" si="0"/>
        <v>0.65829145728643224</v>
      </c>
      <c r="J14" s="43">
        <f t="shared" si="1"/>
        <v>1.5190839694656488</v>
      </c>
      <c r="K14" s="72"/>
      <c r="L14" s="64">
        <v>6</v>
      </c>
      <c r="M14" s="67">
        <f t="shared" si="2"/>
        <v>39.299999999999997</v>
      </c>
    </row>
    <row r="15" spans="2:13" ht="24.95" customHeight="1" x14ac:dyDescent="0.25">
      <c r="B15" s="27">
        <v>65009</v>
      </c>
      <c r="C15" s="7" t="s">
        <v>30</v>
      </c>
      <c r="D15" s="60" t="s">
        <v>54</v>
      </c>
      <c r="E15" s="47" t="s">
        <v>40</v>
      </c>
      <c r="F15" s="56">
        <v>6</v>
      </c>
      <c r="G15" s="50">
        <v>6.95</v>
      </c>
      <c r="H15" s="33">
        <v>9.9499999999999993</v>
      </c>
      <c r="I15" s="39">
        <f t="shared" si="0"/>
        <v>0.69849246231155782</v>
      </c>
      <c r="J15" s="43">
        <f t="shared" si="1"/>
        <v>1.4316546762589926</v>
      </c>
      <c r="K15" s="72"/>
      <c r="L15" s="64">
        <v>0</v>
      </c>
      <c r="M15" s="67">
        <f t="shared" si="2"/>
        <v>0</v>
      </c>
    </row>
    <row r="16" spans="2:13" ht="24.95" customHeight="1" x14ac:dyDescent="0.25">
      <c r="B16" s="27"/>
      <c r="C16" s="7"/>
      <c r="D16" s="60"/>
      <c r="E16" s="47"/>
      <c r="F16" s="56"/>
      <c r="G16" s="50"/>
      <c r="H16" s="33"/>
      <c r="I16" s="39"/>
      <c r="J16" s="43"/>
      <c r="K16" s="72"/>
      <c r="L16" s="64"/>
      <c r="M16" s="67"/>
    </row>
    <row r="17" spans="2:14" ht="24.95" customHeight="1" x14ac:dyDescent="0.25">
      <c r="B17" s="27"/>
      <c r="C17" s="7"/>
      <c r="D17" s="60"/>
      <c r="E17" s="47"/>
      <c r="F17" s="56"/>
      <c r="G17" s="50"/>
      <c r="H17" s="33"/>
      <c r="I17" s="39"/>
      <c r="J17" s="43"/>
      <c r="K17" s="72"/>
      <c r="L17" s="64"/>
      <c r="M17" s="67"/>
    </row>
    <row r="18" spans="2:14" ht="24.95" customHeight="1" x14ac:dyDescent="0.25">
      <c r="B18" s="27"/>
      <c r="C18" s="7"/>
      <c r="D18" s="60"/>
      <c r="E18" s="47"/>
      <c r="F18" s="56"/>
      <c r="G18" s="50"/>
      <c r="H18" s="33"/>
      <c r="I18" s="39"/>
      <c r="J18" s="43"/>
      <c r="K18" s="72"/>
      <c r="L18" s="64"/>
      <c r="M18" s="67"/>
    </row>
    <row r="19" spans="2:14" ht="24.95" customHeight="1" x14ac:dyDescent="0.25">
      <c r="B19" s="27"/>
      <c r="C19" s="7"/>
      <c r="D19" s="60"/>
      <c r="E19" s="47"/>
      <c r="F19" s="56"/>
      <c r="G19" s="50"/>
      <c r="H19" s="33"/>
      <c r="I19" s="39"/>
      <c r="J19" s="43"/>
      <c r="K19" s="72"/>
      <c r="L19" s="64"/>
      <c r="M19" s="67"/>
    </row>
    <row r="20" spans="2:14" ht="24.95" customHeight="1" x14ac:dyDescent="0.25">
      <c r="B20" s="27"/>
      <c r="C20" s="7"/>
      <c r="D20" s="60"/>
      <c r="E20" s="47"/>
      <c r="F20" s="56"/>
      <c r="G20" s="50"/>
      <c r="H20" s="33"/>
      <c r="I20" s="39"/>
      <c r="J20" s="43"/>
      <c r="K20" s="72"/>
      <c r="L20" s="64"/>
      <c r="M20" s="67"/>
    </row>
    <row r="21" spans="2:14" ht="24.95" customHeight="1" x14ac:dyDescent="0.25">
      <c r="B21" s="27"/>
      <c r="C21" s="7"/>
      <c r="D21" s="60"/>
      <c r="E21" s="47"/>
      <c r="F21" s="56"/>
      <c r="G21" s="50"/>
      <c r="H21" s="33"/>
      <c r="I21" s="39"/>
      <c r="J21" s="43"/>
      <c r="K21" s="72"/>
      <c r="L21" s="64"/>
      <c r="M21" s="67"/>
    </row>
    <row r="22" spans="2:14" ht="24.95" customHeight="1" x14ac:dyDescent="0.25">
      <c r="B22" s="27"/>
      <c r="C22" s="7"/>
      <c r="D22" s="60"/>
      <c r="E22" s="47"/>
      <c r="F22" s="56"/>
      <c r="G22" s="50"/>
      <c r="H22" s="33"/>
      <c r="I22" s="39"/>
      <c r="J22" s="43"/>
      <c r="K22" s="72"/>
      <c r="L22" s="64"/>
      <c r="M22" s="67"/>
    </row>
    <row r="23" spans="2:14" ht="24.95" customHeight="1" x14ac:dyDescent="0.25">
      <c r="B23" s="27"/>
      <c r="C23" s="7"/>
      <c r="D23" s="60"/>
      <c r="E23" s="47"/>
      <c r="F23" s="56"/>
      <c r="G23" s="50"/>
      <c r="H23" s="33"/>
      <c r="I23" s="39"/>
      <c r="J23" s="43"/>
      <c r="K23" s="72"/>
      <c r="L23" s="64"/>
      <c r="M23" s="67"/>
    </row>
    <row r="24" spans="2:14" ht="24.95" customHeight="1" x14ac:dyDescent="0.25">
      <c r="B24" s="27"/>
      <c r="C24" s="7"/>
      <c r="D24" s="60"/>
      <c r="E24" s="47"/>
      <c r="F24" s="56"/>
      <c r="G24" s="50"/>
      <c r="H24" s="33"/>
      <c r="I24" s="39"/>
      <c r="J24" s="43"/>
      <c r="K24" s="72"/>
      <c r="L24" s="64"/>
      <c r="M24" s="67"/>
    </row>
    <row r="25" spans="2:14" ht="24.95" customHeight="1" x14ac:dyDescent="0.25">
      <c r="B25" s="27"/>
      <c r="C25" s="7"/>
      <c r="D25" s="60"/>
      <c r="E25" s="47"/>
      <c r="F25" s="56"/>
      <c r="G25" s="50"/>
      <c r="H25" s="33"/>
      <c r="I25" s="39"/>
      <c r="J25" s="43"/>
      <c r="K25" s="72"/>
      <c r="L25" s="64"/>
      <c r="M25" s="67"/>
    </row>
    <row r="26" spans="2:14" ht="24.95" customHeight="1" x14ac:dyDescent="0.25">
      <c r="B26" s="27"/>
      <c r="C26" s="7"/>
      <c r="D26" s="60"/>
      <c r="E26" s="47"/>
      <c r="F26" s="56"/>
      <c r="G26" s="50"/>
      <c r="H26" s="33"/>
      <c r="I26" s="39"/>
      <c r="J26" s="43"/>
      <c r="K26" s="72"/>
      <c r="L26" s="64"/>
      <c r="M26" s="67"/>
      <c r="N26" s="17" t="s">
        <v>16</v>
      </c>
    </row>
    <row r="27" spans="2:14" ht="24.95" customHeight="1" x14ac:dyDescent="0.25">
      <c r="B27" s="27"/>
      <c r="C27" s="7"/>
      <c r="D27" s="60"/>
      <c r="E27" s="47"/>
      <c r="F27" s="56"/>
      <c r="G27" s="50"/>
      <c r="H27" s="33"/>
      <c r="I27" s="39"/>
      <c r="J27" s="43"/>
      <c r="K27" s="72"/>
      <c r="L27" s="64"/>
      <c r="M27" s="67"/>
      <c r="N27" s="17" t="s">
        <v>14</v>
      </c>
    </row>
    <row r="28" spans="2:14" ht="24.95" customHeight="1" x14ac:dyDescent="0.25">
      <c r="B28" s="27"/>
      <c r="C28" s="7"/>
      <c r="D28" s="60"/>
      <c r="E28" s="47"/>
      <c r="F28" s="56"/>
      <c r="G28" s="50"/>
      <c r="H28" s="33"/>
      <c r="I28" s="39"/>
      <c r="J28" s="43"/>
      <c r="K28" s="72"/>
      <c r="L28" s="64"/>
      <c r="M28" s="67"/>
      <c r="N28" s="17" t="s">
        <v>15</v>
      </c>
    </row>
    <row r="29" spans="2:14" ht="24.95" customHeight="1" x14ac:dyDescent="0.25">
      <c r="B29" s="27"/>
      <c r="C29" s="7"/>
      <c r="D29" s="60"/>
      <c r="E29" s="47"/>
      <c r="F29" s="56"/>
      <c r="G29" s="50"/>
      <c r="H29" s="33"/>
      <c r="I29" s="39"/>
      <c r="J29" s="43"/>
      <c r="K29" s="72"/>
      <c r="L29" s="64"/>
      <c r="M29" s="67"/>
    </row>
    <row r="30" spans="2:14" ht="24.95" customHeight="1" x14ac:dyDescent="0.25">
      <c r="B30" s="28"/>
      <c r="C30" s="10"/>
      <c r="D30" s="61"/>
      <c r="E30" s="48"/>
      <c r="F30" s="57"/>
      <c r="G30" s="51"/>
      <c r="H30" s="34"/>
      <c r="I30" s="40"/>
      <c r="J30" s="44"/>
      <c r="K30" s="72"/>
      <c r="L30" s="65"/>
      <c r="M30" s="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INVOICING</vt:lpstr>
      <vt:lpstr>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Burrows</dc:creator>
  <cp:lastModifiedBy>Jonathan Burrows</cp:lastModifiedBy>
  <dcterms:created xsi:type="dcterms:W3CDTF">2019-01-19T10:54:01Z</dcterms:created>
  <dcterms:modified xsi:type="dcterms:W3CDTF">2019-01-19T11:46:53Z</dcterms:modified>
</cp:coreProperties>
</file>